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PC CONAISI\CONSULTORA\RESUMEN ANUAL 2022\"/>
    </mc:Choice>
  </mc:AlternateContent>
  <bookViews>
    <workbookView xWindow="0" yWindow="0" windowWidth="24000" windowHeight="9630"/>
  </bookViews>
  <sheets>
    <sheet name="PLANILLA MUNI ZANJA PYTA " sheetId="1" r:id="rId1"/>
  </sheets>
  <calcPr calcId="0"/>
</workbook>
</file>

<file path=xl/calcChain.xml><?xml version="1.0" encoding="utf-8"?>
<calcChain xmlns="http://schemas.openxmlformats.org/spreadsheetml/2006/main">
  <c r="U37" i="1" l="1"/>
  <c r="S36" i="1"/>
  <c r="T36" i="1"/>
  <c r="U36" i="1"/>
  <c r="S3" i="1"/>
  <c r="T3" i="1" s="1"/>
  <c r="S4" i="1"/>
  <c r="U4" i="1" s="1"/>
  <c r="T4" i="1"/>
  <c r="S5" i="1"/>
  <c r="T5" i="1"/>
  <c r="U5" i="1"/>
  <c r="S6" i="1"/>
  <c r="T6" i="1"/>
  <c r="U6" i="1"/>
  <c r="S7" i="1"/>
  <c r="T7" i="1" s="1"/>
  <c r="S8" i="1"/>
  <c r="U8" i="1" s="1"/>
  <c r="T8" i="1"/>
  <c r="S9" i="1"/>
  <c r="T9" i="1"/>
  <c r="U9" i="1"/>
  <c r="S10" i="1"/>
  <c r="T10" i="1"/>
  <c r="U10" i="1"/>
  <c r="S11" i="1"/>
  <c r="T11" i="1" s="1"/>
  <c r="S12" i="1"/>
  <c r="U12" i="1" s="1"/>
  <c r="T12" i="1"/>
  <c r="S13" i="1"/>
  <c r="T13" i="1"/>
  <c r="U13" i="1"/>
  <c r="S14" i="1"/>
  <c r="T14" i="1"/>
  <c r="U14" i="1"/>
  <c r="S15" i="1"/>
  <c r="T15" i="1" s="1"/>
  <c r="S16" i="1"/>
  <c r="U16" i="1" s="1"/>
  <c r="T16" i="1"/>
  <c r="S17" i="1"/>
  <c r="T17" i="1"/>
  <c r="U17" i="1"/>
  <c r="S18" i="1"/>
  <c r="T18" i="1"/>
  <c r="U18" i="1"/>
  <c r="S19" i="1"/>
  <c r="T19" i="1" s="1"/>
  <c r="S20" i="1"/>
  <c r="U20" i="1" s="1"/>
  <c r="T20" i="1"/>
  <c r="S21" i="1"/>
  <c r="T21" i="1"/>
  <c r="U21" i="1"/>
  <c r="S22" i="1"/>
  <c r="T22" i="1"/>
  <c r="U22" i="1"/>
  <c r="S23" i="1"/>
  <c r="T23" i="1" s="1"/>
  <c r="S24" i="1"/>
  <c r="U24" i="1" s="1"/>
  <c r="T24" i="1"/>
  <c r="S25" i="1"/>
  <c r="T25" i="1"/>
  <c r="U25" i="1"/>
  <c r="S26" i="1"/>
  <c r="T26" i="1"/>
  <c r="U26" i="1"/>
  <c r="S27" i="1"/>
  <c r="T27" i="1" s="1"/>
  <c r="S28" i="1"/>
  <c r="U28" i="1" s="1"/>
  <c r="T28" i="1"/>
  <c r="S29" i="1"/>
  <c r="T29" i="1"/>
  <c r="U29" i="1"/>
  <c r="S30" i="1"/>
  <c r="T30" i="1"/>
  <c r="U30" i="1"/>
  <c r="S31" i="1"/>
  <c r="T31" i="1" s="1"/>
  <c r="S32" i="1"/>
  <c r="U32" i="1" s="1"/>
  <c r="T32" i="1"/>
  <c r="S33" i="1"/>
  <c r="T33" i="1"/>
  <c r="U33" i="1"/>
  <c r="S34" i="1"/>
  <c r="T34" i="1"/>
  <c r="U34" i="1"/>
  <c r="S35" i="1"/>
  <c r="T35" i="1" s="1"/>
  <c r="S2" i="1"/>
  <c r="T2" i="1" s="1"/>
  <c r="U2" i="1" s="1"/>
  <c r="H36" i="1"/>
  <c r="I36" i="1"/>
  <c r="J36" i="1"/>
  <c r="K36" i="1"/>
  <c r="L36" i="1"/>
  <c r="M36" i="1"/>
  <c r="N36" i="1"/>
  <c r="O36" i="1"/>
  <c r="P36" i="1"/>
  <c r="Q36" i="1"/>
  <c r="R36" i="1"/>
  <c r="G36" i="1"/>
  <c r="U35" i="1" l="1"/>
  <c r="U31" i="1"/>
  <c r="U27" i="1"/>
  <c r="U23" i="1"/>
  <c r="U19" i="1"/>
  <c r="U15" i="1"/>
  <c r="U11" i="1"/>
  <c r="U7" i="1"/>
  <c r="U3" i="1"/>
</calcChain>
</file>

<file path=xl/sharedStrings.xml><?xml version="1.0" encoding="utf-8"?>
<sst xmlns="http://schemas.openxmlformats.org/spreadsheetml/2006/main" count="124" uniqueCount="92">
  <si>
    <t>ANO</t>
  </si>
  <si>
    <t>CEDULA</t>
  </si>
  <si>
    <t>NOMBRES</t>
  </si>
  <si>
    <t>APELLIDOS</t>
  </si>
  <si>
    <t>OBJETO_GTO</t>
  </si>
  <si>
    <t>CONCEPTO</t>
  </si>
  <si>
    <t xml:space="preserve">PABLINO </t>
  </si>
  <si>
    <t>AREVALOS BENITEZ</t>
  </si>
  <si>
    <t>SUELDO</t>
  </si>
  <si>
    <t>ALICIA</t>
  </si>
  <si>
    <t>FERREIRA DE GALEANO</t>
  </si>
  <si>
    <t>DENIS GABRIEL</t>
  </si>
  <si>
    <t>ROLON</t>
  </si>
  <si>
    <t>JORNALES</t>
  </si>
  <si>
    <t>GRACIELA NOEMI</t>
  </si>
  <si>
    <t>MENDOZA</t>
  </si>
  <si>
    <t>EGIDIO</t>
  </si>
  <si>
    <t>PEDRA MARTINEZ</t>
  </si>
  <si>
    <t>MARIA MIRTA</t>
  </si>
  <si>
    <t>MACHUCA DE SOTELO</t>
  </si>
  <si>
    <t>DIETAS</t>
  </si>
  <si>
    <t>SAUL RODRIGO</t>
  </si>
  <si>
    <t>SALINAS ROLON</t>
  </si>
  <si>
    <t>EDGAR DENIS</t>
  </si>
  <si>
    <t>BENITEZ VARGAS</t>
  </si>
  <si>
    <t>ANTERO</t>
  </si>
  <si>
    <t>SANABRIA</t>
  </si>
  <si>
    <t>MIRTA GRACIELA</t>
  </si>
  <si>
    <t>DAVALOS DE ROLON</t>
  </si>
  <si>
    <t>JUSTO ARNALDO</t>
  </si>
  <si>
    <t>ACHUCARRO ORTIZ</t>
  </si>
  <si>
    <t>SATURNINO</t>
  </si>
  <si>
    <t>GIMENEZ ROJAS</t>
  </si>
  <si>
    <t>LIZ PERLA</t>
  </si>
  <si>
    <t>FRANCO CABA?AS</t>
  </si>
  <si>
    <t xml:space="preserve">ROSA  </t>
  </si>
  <si>
    <t>RAMIREZ RUIZ</t>
  </si>
  <si>
    <t>LILIANA</t>
  </si>
  <si>
    <t>AGUSTI PANIAGUA</t>
  </si>
  <si>
    <t>EDGAR AUGUSTO</t>
  </si>
  <si>
    <t>PRIETO MORINIGO</t>
  </si>
  <si>
    <t>ALVA</t>
  </si>
  <si>
    <t>DUARTE RAMIREZ</t>
  </si>
  <si>
    <t>NOE</t>
  </si>
  <si>
    <t>DA SILVA SALES</t>
  </si>
  <si>
    <t>AMANCIO</t>
  </si>
  <si>
    <t>OLMEDO</t>
  </si>
  <si>
    <t>SILVANO</t>
  </si>
  <si>
    <t>SANCHEZ BERNAL</t>
  </si>
  <si>
    <t>LIDIO GERMAN</t>
  </si>
  <si>
    <t>MARTINEZ CASANOVA</t>
  </si>
  <si>
    <t>AMALIO</t>
  </si>
  <si>
    <t>RAMIREZ GUILLEN</t>
  </si>
  <si>
    <t>CAROLINA</t>
  </si>
  <si>
    <t>ESQUIVEL MENDEZ</t>
  </si>
  <si>
    <t>VITALINA</t>
  </si>
  <si>
    <t>NU?EZ CUETO</t>
  </si>
  <si>
    <t>ELADIA PATRICIA</t>
  </si>
  <si>
    <t>PERALTA GONZALEZ</t>
  </si>
  <si>
    <t>ALCIR</t>
  </si>
  <si>
    <t>QUINTANA</t>
  </si>
  <si>
    <t>ANIBAL</t>
  </si>
  <si>
    <t>INSAURRALDE ORTEGA</t>
  </si>
  <si>
    <t>ROSA BLANCA</t>
  </si>
  <si>
    <t>VALENZUELA ARCE</t>
  </si>
  <si>
    <t>LUIS CARLOS</t>
  </si>
  <si>
    <t>DUO MAHADO</t>
  </si>
  <si>
    <t>MARTA BEATRIZ</t>
  </si>
  <si>
    <t>MARTINEZ EPINOLA</t>
  </si>
  <si>
    <t>EZEQUIEL</t>
  </si>
  <si>
    <t>JULIO RAMON</t>
  </si>
  <si>
    <t>ORTEGA</t>
  </si>
  <si>
    <t>RONY</t>
  </si>
  <si>
    <t>ROLON RECALTE</t>
  </si>
  <si>
    <t>ISMAELA CAROLINA</t>
  </si>
  <si>
    <t>ROMERO GUERRERO</t>
  </si>
  <si>
    <t>HONORARIOS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</si>
  <si>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</si>
  <si>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</si>
  <si>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</si>
  <si>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</si>
  <si>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</si>
  <si>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</si>
  <si>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</si>
  <si>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</si>
  <si>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</si>
  <si>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</si>
  <si>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</si>
  <si>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</si>
  <si>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MONTO A DICIEMBRE</t>
  </si>
  <si>
    <t>AGUINALDO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</si>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</sst>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">
    <xf numFmtId="0" fontId="0" fillId="0" borderId="0" xfId="0"/>
    <xf numFmtId="0" fontId="16" fillId="0" borderId="10" xfId="0" applyFont="1" applyBorder="1"/>
    <xf numFmtId="3" fontId="16" fillId="0" borderId="10" xfId="0" applyNumberFormat="1" applyFont="1" applyBorder="1"/>
    <xf numFmtId="3" fontId="0" fillId="0" borderId="0" xfId="0" applyNumberFormat="1"/>
    <xf numFmtId="0" fontId="0" fillId="0" borderId="10" xfId="0" applyBorder="1"/>
    <xf numFmtId="3" fontId="0" fillId="0" borderId="10" xfId="0" applyNumberFormat="1" applyBorder="1"/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7"/>
  <sheetViews>
    <sheetView tabSelected="1" workbookViewId="0">
      <selection activeCell="D27" sqref="D27"/>
    </sheetView>
  </sheetViews>
  <sheetFormatPr baseColWidth="10" defaultRowHeight="15" x14ac:dyDescent="0.25"/>
  <cols>
    <col min="1" max="1" width="5.140625" bestFit="1" customWidth="1"/>
    <col min="2" max="2" width="9.140625" style="3" bestFit="1" customWidth="1"/>
    <col min="3" max="3" width="18.42578125" bestFit="1" customWidth="1"/>
    <col min="4" max="4" width="21.28515625" bestFit="1" customWidth="1"/>
    <col min="5" max="5" width="12.5703125" bestFit="1" customWidth="1"/>
    <col min="6" max="6" width="13.140625" bestFit="1" customWidth="1"/>
    <col min="7" max="14" width="10.140625" style="3" bestFit="1" customWidth="1"/>
    <col min="15" max="15" width="11.85546875" style="3" bestFit="1" customWidth="1"/>
    <col min="16" max="16" width="10.140625" style="3" bestFit="1" customWidth="1"/>
    <col min="17" max="17" width="11.85546875" style="3" bestFit="1" customWidth="1"/>
    <col min="18" max="18" width="10.7109375" style="3" bestFit="1" customWidth="1"/>
    <col min="19" max="19" width="20.140625" style="3" bestFit="1" customWidth="1"/>
    <col min="20" max="20" width="12" style="3" bestFit="1" customWidth="1"/>
    <col min="21" max="21" width="12.7109375" style="3" bestFit="1" customWidth="1"/>
  </cols>
  <sheetData>
    <row r="1" spans="1:21" x14ac:dyDescent="0.25">
      <c r="A1" s="1" t="s">
        <v>0</v>
      </c>
      <c r="B1" s="2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77</v>
      </c>
      <c r="H1" s="2" t="s">
        <v>78</v>
      </c>
      <c r="I1" s="2" t="s">
        <v>79</v>
      </c>
      <c r="J1" s="2" t="s">
        <v>80</v>
      </c>
      <c r="K1" s="2" t="s">
        <v>81</v>
      </c>
      <c r="L1" s="2" t="s">
        <v>82</v>
      </c>
      <c r="M1" s="2" t="s">
        <v>83</v>
      </c>
      <c r="N1" s="2" t="s">
        <v>84</v>
      </c>
      <c r="O1" s="2" t="s">
        <v>85</v>
      </c>
      <c r="P1" s="2" t="s">
        <v>86</v>
      </c>
      <c r="Q1" s="2" t="s">
        <v>87</v>
      </c>
      <c r="R1" s="2" t="s">
        <v>88</v>
      </c>
      <c r="S1" s="2" t="s">
        <v>89</v>
      </c>
      <c r="T1" s="2" t="s">
        <v>90</v>
      </c>
      <c r="U1" s="2" t="s">
        <v>91</v>
      </c>
    </row>
    <row r="2" spans="1:21" x14ac:dyDescent="0.25">
      <c r="A2" s="4">
        <v>2022</v>
      </c>
      <c r="B2" s="5">
        <v>3489851</v>
      </c>
      <c r="C2" s="4" t="s">
        <v>6</v>
      </c>
      <c r="D2" s="4" t="s">
        <v>7</v>
      </c>
      <c r="E2" s="4">
        <v>111</v>
      </c>
      <c r="F2" s="4" t="s">
        <v>8</v>
      </c>
      <c r="G2" s="5">
        <v>4000000</v>
      </c>
      <c r="H2" s="5">
        <v>4000000</v>
      </c>
      <c r="I2" s="5">
        <v>4000000</v>
      </c>
      <c r="J2" s="5">
        <v>4000000</v>
      </c>
      <c r="K2" s="5">
        <v>4000000</v>
      </c>
      <c r="L2" s="5">
        <v>4000000</v>
      </c>
      <c r="M2" s="5">
        <v>4000000</v>
      </c>
      <c r="N2" s="5">
        <v>4000000</v>
      </c>
      <c r="O2" s="5">
        <v>4000000</v>
      </c>
      <c r="P2" s="5">
        <v>4000000</v>
      </c>
      <c r="Q2" s="5">
        <v>4000000</v>
      </c>
      <c r="R2" s="5">
        <v>4000000</v>
      </c>
      <c r="S2" s="5">
        <f>SUM(G2:R2)</f>
        <v>48000000</v>
      </c>
      <c r="T2" s="5">
        <f>S2/12</f>
        <v>4000000</v>
      </c>
      <c r="U2" s="5">
        <f>S2+T2</f>
        <v>52000000</v>
      </c>
    </row>
    <row r="3" spans="1:21" x14ac:dyDescent="0.25">
      <c r="A3" s="4">
        <v>2022</v>
      </c>
      <c r="B3" s="5">
        <v>796007</v>
      </c>
      <c r="C3" s="4" t="s">
        <v>9</v>
      </c>
      <c r="D3" s="4" t="s">
        <v>10</v>
      </c>
      <c r="E3" s="4">
        <v>111</v>
      </c>
      <c r="F3" s="4" t="s">
        <v>8</v>
      </c>
      <c r="G3" s="5">
        <v>2000000</v>
      </c>
      <c r="H3" s="5">
        <v>2000000</v>
      </c>
      <c r="I3" s="5">
        <v>2000000</v>
      </c>
      <c r="J3" s="5">
        <v>2000000</v>
      </c>
      <c r="K3" s="5">
        <v>2000000</v>
      </c>
      <c r="L3" s="5">
        <v>2000000</v>
      </c>
      <c r="M3" s="5">
        <v>2000000</v>
      </c>
      <c r="N3" s="5">
        <v>2000000</v>
      </c>
      <c r="O3" s="5">
        <v>2000000</v>
      </c>
      <c r="P3" s="5">
        <v>2000000</v>
      </c>
      <c r="Q3" s="5">
        <v>2000000</v>
      </c>
      <c r="R3" s="5">
        <v>2000000</v>
      </c>
      <c r="S3" s="5">
        <f t="shared" ref="S3:S35" si="0">SUM(G3:R3)</f>
        <v>24000000</v>
      </c>
      <c r="T3" s="5">
        <f t="shared" ref="T3:T35" si="1">S3/12</f>
        <v>2000000</v>
      </c>
      <c r="U3" s="5">
        <f t="shared" ref="U3:U35" si="2">S3+T3</f>
        <v>26000000</v>
      </c>
    </row>
    <row r="4" spans="1:21" x14ac:dyDescent="0.25">
      <c r="A4" s="4">
        <v>2022</v>
      </c>
      <c r="B4" s="5">
        <v>5488321</v>
      </c>
      <c r="C4" s="4" t="s">
        <v>11</v>
      </c>
      <c r="D4" s="4" t="s">
        <v>12</v>
      </c>
      <c r="E4" s="4">
        <v>144</v>
      </c>
      <c r="F4" s="4" t="s">
        <v>13</v>
      </c>
      <c r="G4" s="5">
        <v>4500000</v>
      </c>
      <c r="H4" s="5">
        <v>4500000</v>
      </c>
      <c r="I4" s="5">
        <v>4500000</v>
      </c>
      <c r="J4" s="5">
        <v>4500000</v>
      </c>
      <c r="K4" s="5">
        <v>4500000</v>
      </c>
      <c r="L4" s="5">
        <v>4500000</v>
      </c>
      <c r="M4" s="5">
        <v>4500000</v>
      </c>
      <c r="N4" s="5">
        <v>4500000</v>
      </c>
      <c r="O4" s="5">
        <v>4500000</v>
      </c>
      <c r="P4" s="5">
        <v>4500000</v>
      </c>
      <c r="Q4" s="5">
        <v>4500000</v>
      </c>
      <c r="R4" s="5">
        <v>4500000</v>
      </c>
      <c r="S4" s="5">
        <f t="shared" si="0"/>
        <v>54000000</v>
      </c>
      <c r="T4" s="5">
        <f t="shared" si="1"/>
        <v>4500000</v>
      </c>
      <c r="U4" s="5">
        <f t="shared" si="2"/>
        <v>58500000</v>
      </c>
    </row>
    <row r="5" spans="1:21" x14ac:dyDescent="0.25">
      <c r="A5" s="4">
        <v>2022</v>
      </c>
      <c r="B5" s="5">
        <v>3023876</v>
      </c>
      <c r="C5" s="4" t="s">
        <v>14</v>
      </c>
      <c r="D5" s="4" t="s">
        <v>15</v>
      </c>
      <c r="E5" s="4">
        <v>144</v>
      </c>
      <c r="F5" s="4" t="s">
        <v>13</v>
      </c>
      <c r="G5" s="5">
        <v>3500000</v>
      </c>
      <c r="H5" s="5">
        <v>3500000</v>
      </c>
      <c r="I5" s="5">
        <v>3500000</v>
      </c>
      <c r="J5" s="5">
        <v>3500000</v>
      </c>
      <c r="K5" s="5">
        <v>3500000</v>
      </c>
      <c r="L5" s="5">
        <v>3500000</v>
      </c>
      <c r="M5" s="5">
        <v>3500000</v>
      </c>
      <c r="N5" s="5">
        <v>3500000</v>
      </c>
      <c r="O5" s="5">
        <v>3500000</v>
      </c>
      <c r="P5" s="5">
        <v>3500000</v>
      </c>
      <c r="Q5" s="5">
        <v>3500000</v>
      </c>
      <c r="R5" s="5">
        <v>3500000</v>
      </c>
      <c r="S5" s="5">
        <f t="shared" si="0"/>
        <v>42000000</v>
      </c>
      <c r="T5" s="5">
        <f t="shared" si="1"/>
        <v>3500000</v>
      </c>
      <c r="U5" s="5">
        <f t="shared" si="2"/>
        <v>45500000</v>
      </c>
    </row>
    <row r="6" spans="1:21" x14ac:dyDescent="0.25">
      <c r="A6" s="4">
        <v>2022</v>
      </c>
      <c r="B6" s="5">
        <v>1074450</v>
      </c>
      <c r="C6" s="4" t="s">
        <v>16</v>
      </c>
      <c r="D6" s="4" t="s">
        <v>17</v>
      </c>
      <c r="E6" s="4">
        <v>144</v>
      </c>
      <c r="F6" s="4" t="s">
        <v>13</v>
      </c>
      <c r="G6" s="5">
        <v>2000000</v>
      </c>
      <c r="H6" s="5">
        <v>2000000</v>
      </c>
      <c r="I6" s="5">
        <v>2000000</v>
      </c>
      <c r="J6" s="5">
        <v>2000000</v>
      </c>
      <c r="K6" s="5">
        <v>2000000</v>
      </c>
      <c r="L6" s="5">
        <v>2000000</v>
      </c>
      <c r="M6" s="5">
        <v>2000000</v>
      </c>
      <c r="N6" s="5">
        <v>2000000</v>
      </c>
      <c r="O6" s="5">
        <v>2000000</v>
      </c>
      <c r="P6" s="5">
        <v>2000000</v>
      </c>
      <c r="Q6" s="5">
        <v>2000000</v>
      </c>
      <c r="R6" s="5">
        <v>2000000</v>
      </c>
      <c r="S6" s="5">
        <f t="shared" si="0"/>
        <v>24000000</v>
      </c>
      <c r="T6" s="5">
        <f t="shared" si="1"/>
        <v>2000000</v>
      </c>
      <c r="U6" s="5">
        <f t="shared" si="2"/>
        <v>26000000</v>
      </c>
    </row>
    <row r="7" spans="1:21" x14ac:dyDescent="0.25">
      <c r="A7" s="4">
        <v>2022</v>
      </c>
      <c r="B7" s="5">
        <v>1067586</v>
      </c>
      <c r="C7" s="4" t="s">
        <v>18</v>
      </c>
      <c r="D7" s="4" t="s">
        <v>19</v>
      </c>
      <c r="E7" s="4">
        <v>112</v>
      </c>
      <c r="F7" s="4" t="s">
        <v>20</v>
      </c>
      <c r="G7" s="5">
        <v>2300000</v>
      </c>
      <c r="H7" s="5">
        <v>2300000</v>
      </c>
      <c r="I7" s="5">
        <v>2300000</v>
      </c>
      <c r="J7" s="5">
        <v>2300000</v>
      </c>
      <c r="K7" s="5">
        <v>2300000</v>
      </c>
      <c r="L7" s="5">
        <v>2300000</v>
      </c>
      <c r="M7" s="5">
        <v>2300000</v>
      </c>
      <c r="N7" s="5">
        <v>2300000</v>
      </c>
      <c r="O7" s="5">
        <v>2300000</v>
      </c>
      <c r="P7" s="5">
        <v>2300000</v>
      </c>
      <c r="Q7" s="5">
        <v>2300000</v>
      </c>
      <c r="R7" s="5">
        <v>2300000</v>
      </c>
      <c r="S7" s="5">
        <f t="shared" si="0"/>
        <v>27600000</v>
      </c>
      <c r="T7" s="5">
        <f t="shared" si="1"/>
        <v>2300000</v>
      </c>
      <c r="U7" s="5">
        <f t="shared" si="2"/>
        <v>29900000</v>
      </c>
    </row>
    <row r="8" spans="1:21" x14ac:dyDescent="0.25">
      <c r="A8" s="4">
        <v>2022</v>
      </c>
      <c r="B8" s="5">
        <v>5856100</v>
      </c>
      <c r="C8" s="4" t="s">
        <v>21</v>
      </c>
      <c r="D8" s="4" t="s">
        <v>22</v>
      </c>
      <c r="E8" s="4">
        <v>112</v>
      </c>
      <c r="F8" s="4" t="s">
        <v>20</v>
      </c>
      <c r="G8" s="5">
        <v>2300000</v>
      </c>
      <c r="H8" s="5">
        <v>2300000</v>
      </c>
      <c r="I8" s="5">
        <v>2300000</v>
      </c>
      <c r="J8" s="5">
        <v>2300000</v>
      </c>
      <c r="K8" s="5">
        <v>2300000</v>
      </c>
      <c r="L8" s="5">
        <v>2300000</v>
      </c>
      <c r="M8" s="5">
        <v>2300000</v>
      </c>
      <c r="N8" s="5">
        <v>2300000</v>
      </c>
      <c r="O8" s="5">
        <v>2300000</v>
      </c>
      <c r="P8" s="5">
        <v>2300000</v>
      </c>
      <c r="Q8" s="5">
        <v>2300000</v>
      </c>
      <c r="R8" s="5">
        <v>2300000</v>
      </c>
      <c r="S8" s="5">
        <f t="shared" si="0"/>
        <v>27600000</v>
      </c>
      <c r="T8" s="5">
        <f t="shared" si="1"/>
        <v>2300000</v>
      </c>
      <c r="U8" s="5">
        <f t="shared" si="2"/>
        <v>29900000</v>
      </c>
    </row>
    <row r="9" spans="1:21" x14ac:dyDescent="0.25">
      <c r="A9" s="4">
        <v>2022</v>
      </c>
      <c r="B9" s="5">
        <v>6126475</v>
      </c>
      <c r="C9" s="4" t="s">
        <v>23</v>
      </c>
      <c r="D9" s="4" t="s">
        <v>24</v>
      </c>
      <c r="E9" s="4">
        <v>112</v>
      </c>
      <c r="F9" s="4" t="s">
        <v>20</v>
      </c>
      <c r="G9" s="5">
        <v>2300000</v>
      </c>
      <c r="H9" s="5">
        <v>2300000</v>
      </c>
      <c r="I9" s="5">
        <v>2300000</v>
      </c>
      <c r="J9" s="5">
        <v>2300000</v>
      </c>
      <c r="K9" s="5">
        <v>2300000</v>
      </c>
      <c r="L9" s="5">
        <v>2300000</v>
      </c>
      <c r="M9" s="5">
        <v>2300000</v>
      </c>
      <c r="N9" s="5">
        <v>2300000</v>
      </c>
      <c r="O9" s="5">
        <v>2300000</v>
      </c>
      <c r="P9" s="5">
        <v>2300000</v>
      </c>
      <c r="Q9" s="5">
        <v>2300000</v>
      </c>
      <c r="R9" s="5">
        <v>2300000</v>
      </c>
      <c r="S9" s="5">
        <f t="shared" si="0"/>
        <v>27600000</v>
      </c>
      <c r="T9" s="5">
        <f t="shared" si="1"/>
        <v>2300000</v>
      </c>
      <c r="U9" s="5">
        <f t="shared" si="2"/>
        <v>29900000</v>
      </c>
    </row>
    <row r="10" spans="1:21" x14ac:dyDescent="0.25">
      <c r="A10" s="4">
        <v>2022</v>
      </c>
      <c r="B10" s="5">
        <v>4458246</v>
      </c>
      <c r="C10" s="4" t="s">
        <v>25</v>
      </c>
      <c r="D10" s="4" t="s">
        <v>26</v>
      </c>
      <c r="E10" s="4">
        <v>112</v>
      </c>
      <c r="F10" s="4" t="s">
        <v>20</v>
      </c>
      <c r="G10" s="5">
        <v>2300000</v>
      </c>
      <c r="H10" s="5">
        <v>2300000</v>
      </c>
      <c r="I10" s="5">
        <v>2300000</v>
      </c>
      <c r="J10" s="5">
        <v>2300000</v>
      </c>
      <c r="K10" s="5">
        <v>2300000</v>
      </c>
      <c r="L10" s="5">
        <v>2300000</v>
      </c>
      <c r="M10" s="5">
        <v>2300000</v>
      </c>
      <c r="N10" s="5">
        <v>2300000</v>
      </c>
      <c r="O10" s="5">
        <v>2300000</v>
      </c>
      <c r="P10" s="5">
        <v>2300000</v>
      </c>
      <c r="Q10" s="5">
        <v>2300000</v>
      </c>
      <c r="R10" s="5">
        <v>2300000</v>
      </c>
      <c r="S10" s="5">
        <f t="shared" si="0"/>
        <v>27600000</v>
      </c>
      <c r="T10" s="5">
        <f t="shared" si="1"/>
        <v>2300000</v>
      </c>
      <c r="U10" s="5">
        <f t="shared" si="2"/>
        <v>29900000</v>
      </c>
    </row>
    <row r="11" spans="1:21" x14ac:dyDescent="0.25">
      <c r="A11" s="4">
        <v>2022</v>
      </c>
      <c r="B11" s="5">
        <v>3808841</v>
      </c>
      <c r="C11" s="4" t="s">
        <v>27</v>
      </c>
      <c r="D11" s="4" t="s">
        <v>28</v>
      </c>
      <c r="E11" s="4">
        <v>112</v>
      </c>
      <c r="F11" s="4" t="s">
        <v>20</v>
      </c>
      <c r="G11" s="5">
        <v>2300000</v>
      </c>
      <c r="H11" s="5">
        <v>2300000</v>
      </c>
      <c r="I11" s="5">
        <v>2300000</v>
      </c>
      <c r="J11" s="5">
        <v>2300000</v>
      </c>
      <c r="K11" s="5">
        <v>2300000</v>
      </c>
      <c r="L11" s="5">
        <v>2300000</v>
      </c>
      <c r="M11" s="5">
        <v>2300000</v>
      </c>
      <c r="N11" s="5">
        <v>2300000</v>
      </c>
      <c r="O11" s="5">
        <v>2300000</v>
      </c>
      <c r="P11" s="5">
        <v>2300000</v>
      </c>
      <c r="Q11" s="5">
        <v>2300000</v>
      </c>
      <c r="R11" s="5">
        <v>2300000</v>
      </c>
      <c r="S11" s="5">
        <f t="shared" si="0"/>
        <v>27600000</v>
      </c>
      <c r="T11" s="5">
        <f t="shared" si="1"/>
        <v>2300000</v>
      </c>
      <c r="U11" s="5">
        <f t="shared" si="2"/>
        <v>29900000</v>
      </c>
    </row>
    <row r="12" spans="1:21" x14ac:dyDescent="0.25">
      <c r="A12" s="4">
        <v>2022</v>
      </c>
      <c r="B12" s="5">
        <v>2106871</v>
      </c>
      <c r="C12" s="4" t="s">
        <v>29</v>
      </c>
      <c r="D12" s="4" t="s">
        <v>30</v>
      </c>
      <c r="E12" s="4">
        <v>112</v>
      </c>
      <c r="F12" s="4" t="s">
        <v>20</v>
      </c>
      <c r="G12" s="5">
        <v>2300000</v>
      </c>
      <c r="H12" s="5">
        <v>2300000</v>
      </c>
      <c r="I12" s="5">
        <v>2300000</v>
      </c>
      <c r="J12" s="5">
        <v>2300000</v>
      </c>
      <c r="K12" s="5">
        <v>2300000</v>
      </c>
      <c r="L12" s="5">
        <v>2300000</v>
      </c>
      <c r="M12" s="5">
        <v>2300000</v>
      </c>
      <c r="N12" s="5">
        <v>2300000</v>
      </c>
      <c r="O12" s="5">
        <v>2300000</v>
      </c>
      <c r="P12" s="5">
        <v>2300000</v>
      </c>
      <c r="Q12" s="5">
        <v>2300000</v>
      </c>
      <c r="R12" s="5">
        <v>2300000</v>
      </c>
      <c r="S12" s="5">
        <f t="shared" si="0"/>
        <v>27600000</v>
      </c>
      <c r="T12" s="5">
        <f t="shared" si="1"/>
        <v>2300000</v>
      </c>
      <c r="U12" s="5">
        <f t="shared" si="2"/>
        <v>29900000</v>
      </c>
    </row>
    <row r="13" spans="1:21" x14ac:dyDescent="0.25">
      <c r="A13" s="4">
        <v>2022</v>
      </c>
      <c r="B13" s="5">
        <v>3296523</v>
      </c>
      <c r="C13" s="4" t="s">
        <v>31</v>
      </c>
      <c r="D13" s="4" t="s">
        <v>32</v>
      </c>
      <c r="E13" s="4">
        <v>112</v>
      </c>
      <c r="F13" s="4" t="s">
        <v>20</v>
      </c>
      <c r="G13" s="5">
        <v>2300000</v>
      </c>
      <c r="H13" s="5">
        <v>2300000</v>
      </c>
      <c r="I13" s="5">
        <v>2300000</v>
      </c>
      <c r="J13" s="5">
        <v>2300000</v>
      </c>
      <c r="K13" s="5">
        <v>2300000</v>
      </c>
      <c r="L13" s="5">
        <v>2300000</v>
      </c>
      <c r="M13" s="5">
        <v>2300000</v>
      </c>
      <c r="N13" s="5">
        <v>2300000</v>
      </c>
      <c r="O13" s="5">
        <v>2300000</v>
      </c>
      <c r="P13" s="5">
        <v>2300000</v>
      </c>
      <c r="Q13" s="5">
        <v>2300000</v>
      </c>
      <c r="R13" s="5">
        <v>2300000</v>
      </c>
      <c r="S13" s="5">
        <f t="shared" si="0"/>
        <v>27600000</v>
      </c>
      <c r="T13" s="5">
        <f t="shared" si="1"/>
        <v>2300000</v>
      </c>
      <c r="U13" s="5">
        <f t="shared" si="2"/>
        <v>29900000</v>
      </c>
    </row>
    <row r="14" spans="1:21" x14ac:dyDescent="0.25">
      <c r="A14" s="4">
        <v>2022</v>
      </c>
      <c r="B14" s="5">
        <v>4571823</v>
      </c>
      <c r="C14" s="4" t="s">
        <v>33</v>
      </c>
      <c r="D14" s="4" t="s">
        <v>34</v>
      </c>
      <c r="E14" s="4">
        <v>112</v>
      </c>
      <c r="F14" s="4" t="s">
        <v>20</v>
      </c>
      <c r="G14" s="5">
        <v>2300000</v>
      </c>
      <c r="H14" s="5">
        <v>2300000</v>
      </c>
      <c r="I14" s="5">
        <v>2300000</v>
      </c>
      <c r="J14" s="5">
        <v>2300000</v>
      </c>
      <c r="K14" s="5">
        <v>2300000</v>
      </c>
      <c r="L14" s="5">
        <v>2300000</v>
      </c>
      <c r="M14" s="5">
        <v>2300000</v>
      </c>
      <c r="N14" s="5">
        <v>2300000</v>
      </c>
      <c r="O14" s="5">
        <v>2300000</v>
      </c>
      <c r="P14" s="5">
        <v>2300000</v>
      </c>
      <c r="Q14" s="5">
        <v>2300000</v>
      </c>
      <c r="R14" s="5">
        <v>2300000</v>
      </c>
      <c r="S14" s="5">
        <f t="shared" si="0"/>
        <v>27600000</v>
      </c>
      <c r="T14" s="5">
        <f t="shared" si="1"/>
        <v>2300000</v>
      </c>
      <c r="U14" s="5">
        <f t="shared" si="2"/>
        <v>29900000</v>
      </c>
    </row>
    <row r="15" spans="1:21" x14ac:dyDescent="0.25">
      <c r="A15" s="4">
        <v>2022</v>
      </c>
      <c r="B15" s="5">
        <v>3325501</v>
      </c>
      <c r="C15" s="4" t="s">
        <v>35</v>
      </c>
      <c r="D15" s="4" t="s">
        <v>36</v>
      </c>
      <c r="E15" s="4">
        <v>111</v>
      </c>
      <c r="F15" s="4" t="s">
        <v>8</v>
      </c>
      <c r="G15" s="5">
        <v>1400000</v>
      </c>
      <c r="H15" s="5">
        <v>1400000</v>
      </c>
      <c r="I15" s="5">
        <v>1400000</v>
      </c>
      <c r="J15" s="5">
        <v>1400000</v>
      </c>
      <c r="K15" s="5">
        <v>1400000</v>
      </c>
      <c r="L15" s="5">
        <v>1400000</v>
      </c>
      <c r="M15" s="5">
        <v>1400000</v>
      </c>
      <c r="N15" s="5">
        <v>1400000</v>
      </c>
      <c r="O15" s="5">
        <v>1400000</v>
      </c>
      <c r="P15" s="5">
        <v>1400000</v>
      </c>
      <c r="Q15" s="5">
        <v>1400000</v>
      </c>
      <c r="R15" s="5">
        <v>1400000</v>
      </c>
      <c r="S15" s="5">
        <f t="shared" si="0"/>
        <v>16800000</v>
      </c>
      <c r="T15" s="5">
        <f t="shared" si="1"/>
        <v>1400000</v>
      </c>
      <c r="U15" s="5">
        <f t="shared" si="2"/>
        <v>18200000</v>
      </c>
    </row>
    <row r="16" spans="1:21" x14ac:dyDescent="0.25">
      <c r="A16" s="4">
        <v>2022</v>
      </c>
      <c r="B16" s="5">
        <v>4909216</v>
      </c>
      <c r="C16" s="4" t="s">
        <v>37</v>
      </c>
      <c r="D16" s="4" t="s">
        <v>38</v>
      </c>
      <c r="E16" s="4">
        <v>144</v>
      </c>
      <c r="F16" s="4" t="s">
        <v>13</v>
      </c>
      <c r="G16" s="5">
        <v>2000000</v>
      </c>
      <c r="H16" s="5">
        <v>2000000</v>
      </c>
      <c r="I16" s="5">
        <v>2000000</v>
      </c>
      <c r="J16" s="5">
        <v>2000000</v>
      </c>
      <c r="K16" s="5">
        <v>2000000</v>
      </c>
      <c r="L16" s="5">
        <v>2000000</v>
      </c>
      <c r="M16" s="5">
        <v>2000000</v>
      </c>
      <c r="N16" s="5">
        <v>2000000</v>
      </c>
      <c r="O16" s="5">
        <v>2000000</v>
      </c>
      <c r="P16" s="5">
        <v>2000000</v>
      </c>
      <c r="Q16" s="5">
        <v>2000000</v>
      </c>
      <c r="R16" s="5">
        <v>2000000</v>
      </c>
      <c r="S16" s="5">
        <f t="shared" si="0"/>
        <v>24000000</v>
      </c>
      <c r="T16" s="5">
        <f t="shared" si="1"/>
        <v>2000000</v>
      </c>
      <c r="U16" s="5">
        <f t="shared" si="2"/>
        <v>26000000</v>
      </c>
    </row>
    <row r="17" spans="1:21" x14ac:dyDescent="0.25">
      <c r="A17" s="4">
        <v>2022</v>
      </c>
      <c r="B17" s="5">
        <v>3612220</v>
      </c>
      <c r="C17" s="4" t="s">
        <v>39</v>
      </c>
      <c r="D17" s="4" t="s">
        <v>40</v>
      </c>
      <c r="E17" s="4">
        <v>144</v>
      </c>
      <c r="F17" s="4" t="s">
        <v>13</v>
      </c>
      <c r="G17" s="5">
        <v>2500000</v>
      </c>
      <c r="H17" s="5">
        <v>2500000</v>
      </c>
      <c r="I17" s="5">
        <v>2500000</v>
      </c>
      <c r="J17" s="5">
        <v>2500000</v>
      </c>
      <c r="K17" s="5">
        <v>2500000</v>
      </c>
      <c r="L17" s="5">
        <v>2500000</v>
      </c>
      <c r="M17" s="5">
        <v>2500000</v>
      </c>
      <c r="N17" s="5">
        <v>2500000</v>
      </c>
      <c r="O17" s="5">
        <v>2500000</v>
      </c>
      <c r="P17" s="5">
        <v>2500000</v>
      </c>
      <c r="Q17" s="5">
        <v>2500000</v>
      </c>
      <c r="R17" s="5">
        <v>2500000</v>
      </c>
      <c r="S17" s="5">
        <f t="shared" si="0"/>
        <v>30000000</v>
      </c>
      <c r="T17" s="5">
        <f t="shared" si="1"/>
        <v>2500000</v>
      </c>
      <c r="U17" s="5">
        <f t="shared" si="2"/>
        <v>32500000</v>
      </c>
    </row>
    <row r="18" spans="1:21" x14ac:dyDescent="0.25">
      <c r="A18" s="4">
        <v>2022</v>
      </c>
      <c r="B18" s="5">
        <v>3023852</v>
      </c>
      <c r="C18" s="4" t="s">
        <v>41</v>
      </c>
      <c r="D18" s="4" t="s">
        <v>42</v>
      </c>
      <c r="E18" s="4">
        <v>144</v>
      </c>
      <c r="F18" s="4" t="s">
        <v>13</v>
      </c>
      <c r="G18" s="5">
        <v>3000000</v>
      </c>
      <c r="H18" s="5">
        <v>3000000</v>
      </c>
      <c r="I18" s="5">
        <v>3000000</v>
      </c>
      <c r="J18" s="5">
        <v>3000000</v>
      </c>
      <c r="K18" s="5">
        <v>3000000</v>
      </c>
      <c r="L18" s="5">
        <v>3000000</v>
      </c>
      <c r="M18" s="5">
        <v>3000000</v>
      </c>
      <c r="N18" s="5">
        <v>3000000</v>
      </c>
      <c r="O18" s="5">
        <v>3000000</v>
      </c>
      <c r="P18" s="5">
        <v>3000000</v>
      </c>
      <c r="Q18" s="5">
        <v>3000000</v>
      </c>
      <c r="R18" s="5">
        <v>3000000</v>
      </c>
      <c r="S18" s="5">
        <f t="shared" si="0"/>
        <v>36000000</v>
      </c>
      <c r="T18" s="5">
        <f t="shared" si="1"/>
        <v>3000000</v>
      </c>
      <c r="U18" s="5">
        <f t="shared" si="2"/>
        <v>39000000</v>
      </c>
    </row>
    <row r="19" spans="1:21" x14ac:dyDescent="0.25">
      <c r="A19" s="4">
        <v>2022</v>
      </c>
      <c r="B19" s="5">
        <v>5551129</v>
      </c>
      <c r="C19" s="4" t="s">
        <v>43</v>
      </c>
      <c r="D19" s="4" t="s">
        <v>44</v>
      </c>
      <c r="E19" s="4">
        <v>144</v>
      </c>
      <c r="F19" s="4" t="s">
        <v>13</v>
      </c>
      <c r="G19" s="5">
        <v>4400000</v>
      </c>
      <c r="H19" s="5">
        <v>4400000</v>
      </c>
      <c r="I19" s="5">
        <v>4400000</v>
      </c>
      <c r="J19" s="5">
        <v>4400000</v>
      </c>
      <c r="K19" s="5">
        <v>4400000</v>
      </c>
      <c r="L19" s="5">
        <v>4400000</v>
      </c>
      <c r="M19" s="5">
        <v>4400000</v>
      </c>
      <c r="N19" s="5">
        <v>4400000</v>
      </c>
      <c r="O19" s="5">
        <v>4400000</v>
      </c>
      <c r="P19" s="5">
        <v>4400000</v>
      </c>
      <c r="Q19" s="5">
        <v>4400000</v>
      </c>
      <c r="R19" s="5">
        <v>4400000</v>
      </c>
      <c r="S19" s="5">
        <f t="shared" si="0"/>
        <v>52800000</v>
      </c>
      <c r="T19" s="5">
        <f t="shared" si="1"/>
        <v>4400000</v>
      </c>
      <c r="U19" s="5">
        <f t="shared" si="2"/>
        <v>57200000</v>
      </c>
    </row>
    <row r="20" spans="1:21" x14ac:dyDescent="0.25">
      <c r="A20" s="4">
        <v>2022</v>
      </c>
      <c r="B20" s="5">
        <v>2898671</v>
      </c>
      <c r="C20" s="4" t="s">
        <v>45</v>
      </c>
      <c r="D20" s="4" t="s">
        <v>46</v>
      </c>
      <c r="E20" s="4">
        <v>144</v>
      </c>
      <c r="F20" s="4" t="s">
        <v>13</v>
      </c>
      <c r="G20" s="5">
        <v>1400000</v>
      </c>
      <c r="H20" s="5">
        <v>1400000</v>
      </c>
      <c r="I20" s="5">
        <v>1400000</v>
      </c>
      <c r="J20" s="5">
        <v>1400000</v>
      </c>
      <c r="K20" s="5">
        <v>1400000</v>
      </c>
      <c r="L20" s="5">
        <v>1400000</v>
      </c>
      <c r="M20" s="5">
        <v>1400000</v>
      </c>
      <c r="N20" s="5">
        <v>1400000</v>
      </c>
      <c r="O20" s="5">
        <v>1400000</v>
      </c>
      <c r="P20" s="5">
        <v>1400000</v>
      </c>
      <c r="Q20" s="5">
        <v>1400000</v>
      </c>
      <c r="R20" s="5">
        <v>1400000</v>
      </c>
      <c r="S20" s="5">
        <f t="shared" si="0"/>
        <v>16800000</v>
      </c>
      <c r="T20" s="5">
        <f t="shared" si="1"/>
        <v>1400000</v>
      </c>
      <c r="U20" s="5">
        <f t="shared" si="2"/>
        <v>18200000</v>
      </c>
    </row>
    <row r="21" spans="1:21" x14ac:dyDescent="0.25">
      <c r="A21" s="4">
        <v>2022</v>
      </c>
      <c r="B21" s="5">
        <v>5686029</v>
      </c>
      <c r="C21" s="4" t="s">
        <v>47</v>
      </c>
      <c r="D21" s="4" t="s">
        <v>48</v>
      </c>
      <c r="E21" s="4">
        <v>144</v>
      </c>
      <c r="F21" s="4" t="s">
        <v>13</v>
      </c>
      <c r="G21" s="5">
        <v>1400000</v>
      </c>
      <c r="H21" s="5">
        <v>1400000</v>
      </c>
      <c r="I21" s="5">
        <v>1400000</v>
      </c>
      <c r="J21" s="5">
        <v>1400000</v>
      </c>
      <c r="K21" s="5">
        <v>1400000</v>
      </c>
      <c r="L21" s="5">
        <v>1400000</v>
      </c>
      <c r="M21" s="5">
        <v>1400000</v>
      </c>
      <c r="N21" s="5">
        <v>1400000</v>
      </c>
      <c r="O21" s="5">
        <v>1400000</v>
      </c>
      <c r="P21" s="5">
        <v>1400000</v>
      </c>
      <c r="Q21" s="5">
        <v>1400000</v>
      </c>
      <c r="R21" s="5">
        <v>1400000</v>
      </c>
      <c r="S21" s="5">
        <f t="shared" si="0"/>
        <v>16800000</v>
      </c>
      <c r="T21" s="5">
        <f t="shared" si="1"/>
        <v>1400000</v>
      </c>
      <c r="U21" s="5">
        <f t="shared" si="2"/>
        <v>18200000</v>
      </c>
    </row>
    <row r="22" spans="1:21" x14ac:dyDescent="0.25">
      <c r="A22" s="4">
        <v>2022</v>
      </c>
      <c r="B22" s="5">
        <v>4232667</v>
      </c>
      <c r="C22" s="4" t="s">
        <v>49</v>
      </c>
      <c r="D22" s="4" t="s">
        <v>50</v>
      </c>
      <c r="E22" s="4">
        <v>144</v>
      </c>
      <c r="F22" s="4" t="s">
        <v>13</v>
      </c>
      <c r="G22" s="5">
        <v>1400000</v>
      </c>
      <c r="H22" s="5">
        <v>1400000</v>
      </c>
      <c r="I22" s="5">
        <v>1400000</v>
      </c>
      <c r="J22" s="5">
        <v>1400000</v>
      </c>
      <c r="K22" s="5">
        <v>1400000</v>
      </c>
      <c r="L22" s="5">
        <v>1400000</v>
      </c>
      <c r="M22" s="5">
        <v>1400000</v>
      </c>
      <c r="N22" s="5">
        <v>1400000</v>
      </c>
      <c r="O22" s="5">
        <v>1400000</v>
      </c>
      <c r="P22" s="5">
        <v>1400000</v>
      </c>
      <c r="Q22" s="5">
        <v>1400000</v>
      </c>
      <c r="R22" s="5">
        <v>1400000</v>
      </c>
      <c r="S22" s="5">
        <f t="shared" si="0"/>
        <v>16800000</v>
      </c>
      <c r="T22" s="5">
        <f t="shared" si="1"/>
        <v>1400000</v>
      </c>
      <c r="U22" s="5">
        <f t="shared" si="2"/>
        <v>18200000</v>
      </c>
    </row>
    <row r="23" spans="1:21" x14ac:dyDescent="0.25">
      <c r="A23" s="4">
        <v>2022</v>
      </c>
      <c r="B23" s="5">
        <v>2320160</v>
      </c>
      <c r="C23" s="4" t="s">
        <v>51</v>
      </c>
      <c r="D23" s="4" t="s">
        <v>52</v>
      </c>
      <c r="E23" s="4">
        <v>144</v>
      </c>
      <c r="F23" s="4" t="s">
        <v>13</v>
      </c>
      <c r="G23" s="5">
        <v>1400000</v>
      </c>
      <c r="H23" s="5">
        <v>1400000</v>
      </c>
      <c r="I23" s="5">
        <v>1400000</v>
      </c>
      <c r="J23" s="5">
        <v>1400000</v>
      </c>
      <c r="K23" s="5">
        <v>1400000</v>
      </c>
      <c r="L23" s="5">
        <v>1400000</v>
      </c>
      <c r="M23" s="5">
        <v>1400000</v>
      </c>
      <c r="N23" s="5">
        <v>1400000</v>
      </c>
      <c r="O23" s="5">
        <v>1400000</v>
      </c>
      <c r="P23" s="5">
        <v>1400000</v>
      </c>
      <c r="Q23" s="5">
        <v>1400000</v>
      </c>
      <c r="R23" s="5">
        <v>1400000</v>
      </c>
      <c r="S23" s="5">
        <f t="shared" si="0"/>
        <v>16800000</v>
      </c>
      <c r="T23" s="5">
        <f t="shared" si="1"/>
        <v>1400000</v>
      </c>
      <c r="U23" s="5">
        <f t="shared" si="2"/>
        <v>18200000</v>
      </c>
    </row>
    <row r="24" spans="1:21" x14ac:dyDescent="0.25">
      <c r="A24" s="4">
        <v>2022</v>
      </c>
      <c r="B24" s="5">
        <v>5983824</v>
      </c>
      <c r="C24" s="4" t="s">
        <v>53</v>
      </c>
      <c r="D24" s="4" t="s">
        <v>54</v>
      </c>
      <c r="E24" s="4">
        <v>144</v>
      </c>
      <c r="F24" s="4" t="s">
        <v>13</v>
      </c>
      <c r="G24" s="5">
        <v>1700000</v>
      </c>
      <c r="H24" s="5">
        <v>1700000</v>
      </c>
      <c r="I24" s="5">
        <v>1700000</v>
      </c>
      <c r="J24" s="5">
        <v>1700000</v>
      </c>
      <c r="K24" s="5">
        <v>1700000</v>
      </c>
      <c r="L24" s="5">
        <v>1700000</v>
      </c>
      <c r="M24" s="5">
        <v>1700000</v>
      </c>
      <c r="N24" s="5">
        <v>1700000</v>
      </c>
      <c r="O24" s="5">
        <v>1700000</v>
      </c>
      <c r="P24" s="5">
        <v>1700000</v>
      </c>
      <c r="Q24" s="5">
        <v>1700000</v>
      </c>
      <c r="R24" s="5">
        <v>1700000</v>
      </c>
      <c r="S24" s="5">
        <f t="shared" si="0"/>
        <v>20400000</v>
      </c>
      <c r="T24" s="5">
        <f t="shared" si="1"/>
        <v>1700000</v>
      </c>
      <c r="U24" s="5">
        <f t="shared" si="2"/>
        <v>22100000</v>
      </c>
    </row>
    <row r="25" spans="1:21" x14ac:dyDescent="0.25">
      <c r="A25" s="4">
        <v>2022</v>
      </c>
      <c r="B25" s="5">
        <v>3963938</v>
      </c>
      <c r="C25" s="4" t="s">
        <v>55</v>
      </c>
      <c r="D25" s="4" t="s">
        <v>56</v>
      </c>
      <c r="E25" s="4">
        <v>144</v>
      </c>
      <c r="F25" s="4" t="s">
        <v>13</v>
      </c>
      <c r="G25" s="5">
        <v>1400000</v>
      </c>
      <c r="H25" s="5">
        <v>1400000</v>
      </c>
      <c r="I25" s="5">
        <v>1400000</v>
      </c>
      <c r="J25" s="5">
        <v>1400000</v>
      </c>
      <c r="K25" s="5">
        <v>1400000</v>
      </c>
      <c r="L25" s="5">
        <v>1400000</v>
      </c>
      <c r="M25" s="5">
        <v>1400000</v>
      </c>
      <c r="N25" s="5">
        <v>1400000</v>
      </c>
      <c r="O25" s="5">
        <v>1400000</v>
      </c>
      <c r="P25" s="5">
        <v>1400000</v>
      </c>
      <c r="Q25" s="5">
        <v>1400000</v>
      </c>
      <c r="R25" s="5">
        <v>1400000</v>
      </c>
      <c r="S25" s="5">
        <f t="shared" si="0"/>
        <v>16800000</v>
      </c>
      <c r="T25" s="5">
        <f t="shared" si="1"/>
        <v>1400000</v>
      </c>
      <c r="U25" s="5">
        <f t="shared" si="2"/>
        <v>18200000</v>
      </c>
    </row>
    <row r="26" spans="1:21" x14ac:dyDescent="0.25">
      <c r="A26" s="4">
        <v>2022</v>
      </c>
      <c r="B26" s="5">
        <v>6341954</v>
      </c>
      <c r="C26" s="4" t="s">
        <v>57</v>
      </c>
      <c r="D26" s="4" t="s">
        <v>58</v>
      </c>
      <c r="E26" s="4">
        <v>144</v>
      </c>
      <c r="F26" s="4" t="s">
        <v>13</v>
      </c>
      <c r="G26" s="5">
        <v>1400000</v>
      </c>
      <c r="H26" s="5">
        <v>1400000</v>
      </c>
      <c r="I26" s="5">
        <v>1400000</v>
      </c>
      <c r="J26" s="5">
        <v>1400000</v>
      </c>
      <c r="K26" s="5">
        <v>1400000</v>
      </c>
      <c r="L26" s="5">
        <v>1400000</v>
      </c>
      <c r="M26" s="5">
        <v>1400000</v>
      </c>
      <c r="N26" s="5">
        <v>1400000</v>
      </c>
      <c r="O26" s="5">
        <v>1400000</v>
      </c>
      <c r="P26" s="5">
        <v>1400000</v>
      </c>
      <c r="Q26" s="5">
        <v>1400000</v>
      </c>
      <c r="R26" s="5">
        <v>1400000</v>
      </c>
      <c r="S26" s="5">
        <f t="shared" si="0"/>
        <v>16800000</v>
      </c>
      <c r="T26" s="5">
        <f t="shared" si="1"/>
        <v>1400000</v>
      </c>
      <c r="U26" s="5">
        <f t="shared" si="2"/>
        <v>18200000</v>
      </c>
    </row>
    <row r="27" spans="1:21" x14ac:dyDescent="0.25">
      <c r="A27" s="4">
        <v>2022</v>
      </c>
      <c r="B27" s="5">
        <v>2457098</v>
      </c>
      <c r="C27" s="4" t="s">
        <v>59</v>
      </c>
      <c r="D27" s="4" t="s">
        <v>60</v>
      </c>
      <c r="E27" s="4">
        <v>144</v>
      </c>
      <c r="F27" s="4" t="s">
        <v>13</v>
      </c>
      <c r="G27" s="5">
        <v>1100000</v>
      </c>
      <c r="H27" s="5">
        <v>1100000</v>
      </c>
      <c r="I27" s="5">
        <v>1100000</v>
      </c>
      <c r="J27" s="5">
        <v>1100000</v>
      </c>
      <c r="K27" s="5">
        <v>1100000</v>
      </c>
      <c r="L27" s="5">
        <v>1100000</v>
      </c>
      <c r="M27" s="5">
        <v>1100000</v>
      </c>
      <c r="N27" s="5">
        <v>1100000</v>
      </c>
      <c r="O27" s="5">
        <v>1100000</v>
      </c>
      <c r="P27" s="5">
        <v>1100000</v>
      </c>
      <c r="Q27" s="5">
        <v>1100000</v>
      </c>
      <c r="R27" s="5">
        <v>1100000</v>
      </c>
      <c r="S27" s="5">
        <f t="shared" si="0"/>
        <v>13200000</v>
      </c>
      <c r="T27" s="5">
        <f t="shared" si="1"/>
        <v>1100000</v>
      </c>
      <c r="U27" s="5">
        <f t="shared" si="2"/>
        <v>14300000</v>
      </c>
    </row>
    <row r="28" spans="1:21" x14ac:dyDescent="0.25">
      <c r="A28" s="4">
        <v>2022</v>
      </c>
      <c r="B28" s="5">
        <v>3974368</v>
      </c>
      <c r="C28" s="4" t="s">
        <v>61</v>
      </c>
      <c r="D28" s="4" t="s">
        <v>62</v>
      </c>
      <c r="E28" s="4">
        <v>144</v>
      </c>
      <c r="F28" s="4" t="s">
        <v>13</v>
      </c>
      <c r="G28" s="5">
        <v>3000000</v>
      </c>
      <c r="H28" s="5">
        <v>3000000</v>
      </c>
      <c r="I28" s="5">
        <v>3000000</v>
      </c>
      <c r="J28" s="5">
        <v>3000000</v>
      </c>
      <c r="K28" s="5">
        <v>3000000</v>
      </c>
      <c r="L28" s="5">
        <v>3000000</v>
      </c>
      <c r="M28" s="5">
        <v>3000000</v>
      </c>
      <c r="N28" s="5">
        <v>3000000</v>
      </c>
      <c r="O28" s="5">
        <v>3000000</v>
      </c>
      <c r="P28" s="5">
        <v>3000000</v>
      </c>
      <c r="Q28" s="5">
        <v>3000000</v>
      </c>
      <c r="R28" s="5">
        <v>3000000</v>
      </c>
      <c r="S28" s="5">
        <f t="shared" si="0"/>
        <v>36000000</v>
      </c>
      <c r="T28" s="5">
        <f t="shared" si="1"/>
        <v>3000000</v>
      </c>
      <c r="U28" s="5">
        <f t="shared" si="2"/>
        <v>39000000</v>
      </c>
    </row>
    <row r="29" spans="1:21" x14ac:dyDescent="0.25">
      <c r="A29" s="4">
        <v>2022</v>
      </c>
      <c r="B29" s="5">
        <v>6126459</v>
      </c>
      <c r="C29" s="4" t="s">
        <v>63</v>
      </c>
      <c r="D29" s="4" t="s">
        <v>64</v>
      </c>
      <c r="E29" s="4">
        <v>144</v>
      </c>
      <c r="F29" s="4" t="s">
        <v>13</v>
      </c>
      <c r="G29" s="5">
        <v>2000000</v>
      </c>
      <c r="H29" s="5">
        <v>2000000</v>
      </c>
      <c r="I29" s="5">
        <v>2000000</v>
      </c>
      <c r="J29" s="5">
        <v>2000000</v>
      </c>
      <c r="K29" s="5">
        <v>2000000</v>
      </c>
      <c r="L29" s="5">
        <v>2000000</v>
      </c>
      <c r="M29" s="5">
        <v>2000000</v>
      </c>
      <c r="N29" s="5">
        <v>2000000</v>
      </c>
      <c r="O29" s="5">
        <v>2000000</v>
      </c>
      <c r="P29" s="5">
        <v>2000000</v>
      </c>
      <c r="Q29" s="5">
        <v>2000000</v>
      </c>
      <c r="R29" s="5">
        <v>2000000</v>
      </c>
      <c r="S29" s="5">
        <f t="shared" si="0"/>
        <v>24000000</v>
      </c>
      <c r="T29" s="5">
        <f t="shared" si="1"/>
        <v>2000000</v>
      </c>
      <c r="U29" s="5">
        <f t="shared" si="2"/>
        <v>26000000</v>
      </c>
    </row>
    <row r="30" spans="1:21" x14ac:dyDescent="0.25">
      <c r="A30" s="4">
        <v>2022</v>
      </c>
      <c r="B30" s="5">
        <v>2263372</v>
      </c>
      <c r="C30" s="4" t="s">
        <v>65</v>
      </c>
      <c r="D30" s="4" t="s">
        <v>66</v>
      </c>
      <c r="E30" s="4">
        <v>144</v>
      </c>
      <c r="F30" s="4" t="s">
        <v>13</v>
      </c>
      <c r="G30" s="5">
        <v>1200000</v>
      </c>
      <c r="H30" s="5">
        <v>1200000</v>
      </c>
      <c r="I30" s="5">
        <v>1200000</v>
      </c>
      <c r="J30" s="5">
        <v>1200000</v>
      </c>
      <c r="K30" s="5">
        <v>1200000</v>
      </c>
      <c r="L30" s="5">
        <v>1200000</v>
      </c>
      <c r="M30" s="5">
        <v>1200000</v>
      </c>
      <c r="N30" s="5">
        <v>1200000</v>
      </c>
      <c r="O30" s="5">
        <v>1200000</v>
      </c>
      <c r="P30" s="5">
        <v>1200000</v>
      </c>
      <c r="Q30" s="5">
        <v>1200000</v>
      </c>
      <c r="R30" s="5">
        <v>1200000</v>
      </c>
      <c r="S30" s="5">
        <f t="shared" si="0"/>
        <v>14400000</v>
      </c>
      <c r="T30" s="5">
        <f t="shared" si="1"/>
        <v>1200000</v>
      </c>
      <c r="U30" s="5">
        <f t="shared" si="2"/>
        <v>15600000</v>
      </c>
    </row>
    <row r="31" spans="1:21" x14ac:dyDescent="0.25">
      <c r="A31" s="4">
        <v>2022</v>
      </c>
      <c r="B31" s="5">
        <v>4392903</v>
      </c>
      <c r="C31" s="4" t="s">
        <v>67</v>
      </c>
      <c r="D31" s="4" t="s">
        <v>68</v>
      </c>
      <c r="E31" s="4">
        <v>144</v>
      </c>
      <c r="F31" s="4" t="s">
        <v>13</v>
      </c>
      <c r="G31" s="5">
        <v>2400000</v>
      </c>
      <c r="H31" s="5">
        <v>2400000</v>
      </c>
      <c r="I31" s="5">
        <v>2400000</v>
      </c>
      <c r="J31" s="5">
        <v>2400000</v>
      </c>
      <c r="K31" s="5">
        <v>2400000</v>
      </c>
      <c r="L31" s="5">
        <v>2400000</v>
      </c>
      <c r="M31" s="5">
        <v>2400000</v>
      </c>
      <c r="N31" s="5">
        <v>2400000</v>
      </c>
      <c r="O31" s="5">
        <v>2400000</v>
      </c>
      <c r="P31" s="5">
        <v>2400000</v>
      </c>
      <c r="Q31" s="5">
        <v>2400000</v>
      </c>
      <c r="R31" s="5">
        <v>2400000</v>
      </c>
      <c r="S31" s="5">
        <f t="shared" si="0"/>
        <v>28800000</v>
      </c>
      <c r="T31" s="5">
        <f t="shared" si="1"/>
        <v>2400000</v>
      </c>
      <c r="U31" s="5">
        <f t="shared" si="2"/>
        <v>31200000</v>
      </c>
    </row>
    <row r="32" spans="1:21" x14ac:dyDescent="0.25">
      <c r="A32" s="4">
        <v>2022</v>
      </c>
      <c r="B32" s="5">
        <v>5282313</v>
      </c>
      <c r="C32" s="4" t="s">
        <v>69</v>
      </c>
      <c r="D32" s="4" t="s">
        <v>30</v>
      </c>
      <c r="E32" s="4">
        <v>144</v>
      </c>
      <c r="F32" s="4" t="s">
        <v>13</v>
      </c>
      <c r="G32" s="5">
        <v>2500000</v>
      </c>
      <c r="H32" s="5">
        <v>2500000</v>
      </c>
      <c r="I32" s="5">
        <v>2500000</v>
      </c>
      <c r="J32" s="5">
        <v>2500000</v>
      </c>
      <c r="K32" s="5">
        <v>2500000</v>
      </c>
      <c r="L32" s="5">
        <v>2500000</v>
      </c>
      <c r="M32" s="5">
        <v>2500000</v>
      </c>
      <c r="N32" s="5">
        <v>2500000</v>
      </c>
      <c r="O32" s="5">
        <v>2500000</v>
      </c>
      <c r="P32" s="5">
        <v>2500000</v>
      </c>
      <c r="Q32" s="5">
        <v>2500000</v>
      </c>
      <c r="R32" s="5">
        <v>2500000</v>
      </c>
      <c r="S32" s="5">
        <f t="shared" si="0"/>
        <v>30000000</v>
      </c>
      <c r="T32" s="5">
        <f t="shared" si="1"/>
        <v>2500000</v>
      </c>
      <c r="U32" s="5">
        <f t="shared" si="2"/>
        <v>32500000</v>
      </c>
    </row>
    <row r="33" spans="1:21" x14ac:dyDescent="0.25">
      <c r="A33" s="4">
        <v>2022</v>
      </c>
      <c r="B33" s="5">
        <v>1793603</v>
      </c>
      <c r="C33" s="4" t="s">
        <v>70</v>
      </c>
      <c r="D33" s="4" t="s">
        <v>71</v>
      </c>
      <c r="E33" s="4">
        <v>111</v>
      </c>
      <c r="F33" s="4" t="s">
        <v>8</v>
      </c>
      <c r="G33" s="5">
        <v>2500000</v>
      </c>
      <c r="H33" s="5">
        <v>2500000</v>
      </c>
      <c r="I33" s="5">
        <v>2500000</v>
      </c>
      <c r="J33" s="5">
        <v>2500000</v>
      </c>
      <c r="K33" s="5">
        <v>2500000</v>
      </c>
      <c r="L33" s="5">
        <v>2500000</v>
      </c>
      <c r="M33" s="5">
        <v>2500000</v>
      </c>
      <c r="N33" s="5">
        <v>2500000</v>
      </c>
      <c r="O33" s="5">
        <v>2500000</v>
      </c>
      <c r="P33" s="5">
        <v>2500000</v>
      </c>
      <c r="Q33" s="5">
        <v>2500000</v>
      </c>
      <c r="R33" s="5">
        <v>2500000</v>
      </c>
      <c r="S33" s="5">
        <f t="shared" si="0"/>
        <v>30000000</v>
      </c>
      <c r="T33" s="5">
        <f t="shared" si="1"/>
        <v>2500000</v>
      </c>
      <c r="U33" s="5">
        <f t="shared" si="2"/>
        <v>32500000</v>
      </c>
    </row>
    <row r="34" spans="1:21" x14ac:dyDescent="0.25">
      <c r="A34" s="4">
        <v>2022</v>
      </c>
      <c r="B34" s="5">
        <v>4243464</v>
      </c>
      <c r="C34" s="4" t="s">
        <v>72</v>
      </c>
      <c r="D34" s="4" t="s">
        <v>73</v>
      </c>
      <c r="E34" s="4">
        <v>144</v>
      </c>
      <c r="F34" s="4" t="s">
        <v>13</v>
      </c>
      <c r="G34" s="5">
        <v>2000000</v>
      </c>
      <c r="H34" s="5">
        <v>2000000</v>
      </c>
      <c r="I34" s="5">
        <v>2000000</v>
      </c>
      <c r="J34" s="5">
        <v>2000000</v>
      </c>
      <c r="K34" s="5">
        <v>2000000</v>
      </c>
      <c r="L34" s="5">
        <v>2000000</v>
      </c>
      <c r="M34" s="5">
        <v>2000000</v>
      </c>
      <c r="N34" s="5">
        <v>2000000</v>
      </c>
      <c r="O34" s="5">
        <v>2000000</v>
      </c>
      <c r="P34" s="5">
        <v>2000000</v>
      </c>
      <c r="Q34" s="5">
        <v>2000000</v>
      </c>
      <c r="R34" s="5">
        <v>2000000</v>
      </c>
      <c r="S34" s="5">
        <f t="shared" si="0"/>
        <v>24000000</v>
      </c>
      <c r="T34" s="5">
        <f t="shared" si="1"/>
        <v>2000000</v>
      </c>
      <c r="U34" s="5">
        <f t="shared" si="2"/>
        <v>26000000</v>
      </c>
    </row>
    <row r="35" spans="1:21" x14ac:dyDescent="0.25">
      <c r="A35" s="4">
        <v>2022</v>
      </c>
      <c r="B35" s="5">
        <v>4017546</v>
      </c>
      <c r="C35" s="4" t="s">
        <v>74</v>
      </c>
      <c r="D35" s="4" t="s">
        <v>75</v>
      </c>
      <c r="E35" s="4">
        <v>145</v>
      </c>
      <c r="F35" s="4" t="s">
        <v>76</v>
      </c>
      <c r="G35" s="5">
        <v>5000000</v>
      </c>
      <c r="H35" s="5">
        <v>5000000</v>
      </c>
      <c r="I35" s="5">
        <v>5000000</v>
      </c>
      <c r="J35" s="5">
        <v>5000000</v>
      </c>
      <c r="K35" s="5">
        <v>5000000</v>
      </c>
      <c r="L35" s="5">
        <v>5000000</v>
      </c>
      <c r="M35" s="5">
        <v>5000000</v>
      </c>
      <c r="N35" s="5">
        <v>5000000</v>
      </c>
      <c r="O35" s="5">
        <v>5000000</v>
      </c>
      <c r="P35" s="5">
        <v>5000000</v>
      </c>
      <c r="Q35" s="5">
        <v>5000000</v>
      </c>
      <c r="R35" s="5">
        <v>5000000</v>
      </c>
      <c r="S35" s="5">
        <f t="shared" si="0"/>
        <v>60000000</v>
      </c>
      <c r="T35" s="5">
        <f t="shared" si="1"/>
        <v>5000000</v>
      </c>
      <c r="U35" s="5">
        <f t="shared" si="2"/>
        <v>65000000</v>
      </c>
    </row>
    <row r="36" spans="1:21" x14ac:dyDescent="0.25">
      <c r="A36" s="4"/>
      <c r="B36" s="5"/>
      <c r="C36" s="4"/>
      <c r="D36" s="4"/>
      <c r="E36" s="4"/>
      <c r="F36" s="1" t="s">
        <v>91</v>
      </c>
      <c r="G36" s="5">
        <f>SUM(G2:G35)</f>
        <v>79500000</v>
      </c>
      <c r="H36" s="5">
        <f t="shared" ref="H36:R36" si="3">SUM(H2:H35)</f>
        <v>79500000</v>
      </c>
      <c r="I36" s="5">
        <f t="shared" si="3"/>
        <v>79500000</v>
      </c>
      <c r="J36" s="5">
        <f t="shared" si="3"/>
        <v>79500000</v>
      </c>
      <c r="K36" s="5">
        <f t="shared" si="3"/>
        <v>79500000</v>
      </c>
      <c r="L36" s="5">
        <f t="shared" si="3"/>
        <v>79500000</v>
      </c>
      <c r="M36" s="5">
        <f t="shared" si="3"/>
        <v>79500000</v>
      </c>
      <c r="N36" s="5">
        <f t="shared" si="3"/>
        <v>79500000</v>
      </c>
      <c r="O36" s="5">
        <f t="shared" si="3"/>
        <v>79500000</v>
      </c>
      <c r="P36" s="5">
        <f t="shared" si="3"/>
        <v>79500000</v>
      </c>
      <c r="Q36" s="5">
        <f t="shared" si="3"/>
        <v>79500000</v>
      </c>
      <c r="R36" s="5">
        <f t="shared" si="3"/>
        <v>79500000</v>
      </c>
      <c r="S36" s="5">
        <f t="shared" ref="S36" si="4">SUM(S2:S35)</f>
        <v>954000000</v>
      </c>
      <c r="T36" s="5">
        <f t="shared" ref="T36" si="5">SUM(T2:T35)</f>
        <v>79500000</v>
      </c>
      <c r="U36" s="5">
        <f t="shared" ref="U36" si="6">SUM(U2:U35)</f>
        <v>1033500000</v>
      </c>
    </row>
    <row r="37" spans="1:21" x14ac:dyDescent="0.25">
      <c r="A37" s="4"/>
      <c r="B37" s="5"/>
      <c r="C37" s="4"/>
      <c r="D37" s="4"/>
      <c r="E37" s="4"/>
      <c r="F37" s="4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>
        <f>S36+T36</f>
        <v>1033500000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PLANILLA MUNI ZANJA PYTA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2023-01-16T15:42:58Z</dcterms:created>
  <dcterms:modified xsi:type="dcterms:W3CDTF">2023-01-16T15:43:11Z</dcterms:modified>
</cp:coreProperties>
</file>